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assets!$A$1:$L$80</definedName>
  </definedNames>
  <calcPr calcId="145621"/>
</workbook>
</file>

<file path=xl/calcChain.xml><?xml version="1.0" encoding="utf-8"?>
<calcChain xmlns="http://schemas.openxmlformats.org/spreadsheetml/2006/main">
  <c r="L63" i="1" l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<sst xmlns="http://schemas.openxmlformats.org/spreadsheetml/2006/main" count="92" uniqueCount="90">
  <si>
    <t>Health, Nutrition, Population and Poverty</t>
  </si>
  <si>
    <t>Mali 2001 -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</si>
  <si>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</si>
  <si>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</si>
  <si>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</si>
  <si>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</si>
  <si>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</si>
  <si>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</si>
  <si>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</si>
  <si>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</si>
  <si>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</si>
  <si>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</si>
  <si>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</si>
  <si>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</si>
  <si>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</si>
  <si>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</si>
  <si>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</si>
  <si>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</si>
  <si>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</si>
  <si>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</si>
  <si>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</si>
  <si>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</si>
  <si>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</si>
  <si>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</si>
  <si>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</si>
  <si>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</si>
  <si>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Deos hh have horse-drawn cart</t>
  </si>
  <si>
    <t>Does hh have plow</t>
  </si>
  <si>
    <t>Deos hh have horse</t>
  </si>
  <si>
    <t>Does hh have wheel barrow</t>
  </si>
  <si>
    <t>Does hh have donkey</t>
  </si>
  <si>
    <t>If HH has a domestic worker not related to head</t>
  </si>
  <si>
    <t>If household works own or family's agric. land</t>
  </si>
  <si>
    <t>if piped drinking water in residence</t>
  </si>
  <si>
    <t>if uses water that is piped into the building</t>
  </si>
  <si>
    <t>if uses a public faucet (piped)</t>
  </si>
  <si>
    <t>if has an open well 1</t>
  </si>
  <si>
    <t>if has an open well 2</t>
  </si>
  <si>
    <t>if has an open well 3</t>
  </si>
  <si>
    <t>if uses covered well 1 for drinking water</t>
  </si>
  <si>
    <t>if uses covered well 2 for drinking water</t>
  </si>
  <si>
    <t>if uses covered well 3 for drinking water</t>
  </si>
  <si>
    <t>if uses river, canal or surface water for drinking 2</t>
  </si>
  <si>
    <t>if uses river, canal or surface water for drinking 3</t>
  </si>
  <si>
    <t>if uses river, canal or surface water for drinking 4</t>
  </si>
  <si>
    <t>if spring for drinking water</t>
  </si>
  <si>
    <t>if gets drinking water from tanker truck</t>
  </si>
  <si>
    <t>if uses bottled water</t>
  </si>
  <si>
    <t>Other source of drinking water</t>
  </si>
  <si>
    <t>if uses a flush toilet in residence/private</t>
  </si>
  <si>
    <t>if uses a pit latrine</t>
  </si>
  <si>
    <t>if uses a venitilated improved pit latrine</t>
  </si>
  <si>
    <t>if uses a shared flush toilet in residence/private</t>
  </si>
  <si>
    <t>if uses a shared pit latrine</t>
  </si>
  <si>
    <t>if uses a shared venitilated improved pit latrine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</si>
  <si>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</si>
  <si>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</si>
  <si>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</si>
  <si>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</si>
  <si>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tiles for main flooring material</t>
  </si>
  <si>
    <t>if has cement principal floor</t>
  </si>
  <si>
    <t>if has parquet or polished wood floors</t>
  </si>
  <si>
    <t>if has vinyl or asphalt strips as flooring material</t>
  </si>
  <si>
    <t>if has bricks for principal floor</t>
  </si>
  <si>
    <t>if has other type of flooring</t>
  </si>
  <si>
    <t>if uses electricity as cooking fuel</t>
  </si>
  <si>
    <t>if uses gas as cooking fuel</t>
  </si>
  <si>
    <t>if uses biogas as cooking fuel</t>
  </si>
  <si>
    <t>if uses kerosene as cooking fuel</t>
  </si>
  <si>
    <t>if uses coal as cooking fuel</t>
  </si>
  <si>
    <t>if uses charcoal for cooking</t>
  </si>
  <si>
    <t>if uses wood as cooking fuel</t>
  </si>
  <si>
    <t>if uses dung, manure as cooking fuel</t>
  </si>
  <si>
    <t>if uses other cooking fuel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</si>
  <si>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</si>
  <si>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</si>
  <si>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</si>
  <si>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</si>
  <si>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</si>
  <si>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Mali 2001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</si>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</sst>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166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3" customWidth="1"/>
    <col min="2" max="2" width="8.85546875" style="15" customWidth="1"/>
    <col min="3" max="3" width="12.140625" style="34" customWidth="1"/>
    <col min="4" max="4" width="10.7109375" style="34" customWidth="1"/>
    <col min="5" max="10" width="8.42578125" style="35" customWidth="1"/>
    <col min="11" max="11" width="8.42578125" style="36" customWidth="1"/>
    <col min="12" max="12" width="9.85546875" style="36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 s="1" customFormat="1" ht="18.75" x14ac:dyDescent="0.3">
      <c r="A2" s="47" t="s">
        <v>1</v>
      </c>
      <c r="B2" s="47"/>
      <c r="C2" s="47"/>
      <c r="D2" s="47"/>
      <c r="E2" s="47"/>
      <c r="F2" s="47"/>
      <c r="G2" s="47"/>
      <c r="H2" s="47"/>
      <c r="I2" s="48"/>
      <c r="J2" s="48"/>
      <c r="K2" s="48"/>
      <c r="L2" s="48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5" t="s">
        <v>2</v>
      </c>
      <c r="F5" s="45"/>
      <c r="G5" s="45"/>
      <c r="H5" s="45"/>
      <c r="I5" s="45"/>
      <c r="J5" s="52" t="s">
        <v>3</v>
      </c>
      <c r="K5" s="54" t="s">
        <v>4</v>
      </c>
      <c r="L5" s="55"/>
    </row>
    <row r="6" spans="1:14" x14ac:dyDescent="0.2">
      <c r="A6" s="10" t="s">
        <v>5</v>
      </c>
      <c r="B6" s="56" t="s">
        <v>6</v>
      </c>
      <c r="C6" s="56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3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4" t="s">
        <v>17</v>
      </c>
      <c r="E7" s="45"/>
      <c r="F7" s="45"/>
      <c r="G7" s="45"/>
      <c r="H7" s="46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0.10818262914605466</v>
      </c>
      <c r="C8" s="23">
        <v>0.31062352236350677</v>
      </c>
      <c r="D8" s="24">
        <v>0</v>
      </c>
      <c r="E8" s="24">
        <v>7.1343600018937232E-3</v>
      </c>
      <c r="F8" s="24">
        <v>1.5971284147946154E-2</v>
      </c>
      <c r="G8" s="24">
        <v>5.35902429033236E-2</v>
      </c>
      <c r="H8" s="24">
        <v>0.56308273476745052</v>
      </c>
      <c r="I8" s="25">
        <v>0.12773992715105292</v>
      </c>
      <c r="J8" s="26">
        <v>0.13707912292305099</v>
      </c>
      <c r="K8" s="19">
        <f>(M8-B8)/C8*J8</f>
        <v>0.39356176916034635</v>
      </c>
      <c r="L8" s="19">
        <f>(N8-B8)/C8*J8</f>
        <v>-4.7741329458934438E-2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0.67528991971454055</v>
      </c>
      <c r="C9" s="23">
        <v>0.46828541273541685</v>
      </c>
      <c r="D9" s="24">
        <v>0.62338032539847188</v>
      </c>
      <c r="E9" s="24">
        <v>0.73119577718339934</v>
      </c>
      <c r="F9" s="24">
        <v>0.63777978169032123</v>
      </c>
      <c r="G9" s="24">
        <v>0.76546011732922925</v>
      </c>
      <c r="H9" s="24">
        <v>0.91914646110826703</v>
      </c>
      <c r="I9" s="25">
        <v>0.73533442220120249</v>
      </c>
      <c r="J9" s="26">
        <v>3.9326445233292429E-2</v>
      </c>
      <c r="K9" s="19">
        <f t="shared" ref="K9:K63" si="0">(M9-B9)/C9*J9</f>
        <v>2.7269039012878749E-2</v>
      </c>
      <c r="L9" s="19">
        <f t="shared" ref="L9:L63" si="1">(N9-B9)/C9*J9</f>
        <v>-5.6710611353706621E-2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0.12853783148163167</v>
      </c>
      <c r="C10" s="23">
        <v>0.33470127305076358</v>
      </c>
      <c r="D10" s="24">
        <v>0</v>
      </c>
      <c r="E10" s="24">
        <v>1.0485154816716389E-2</v>
      </c>
      <c r="F10" s="24">
        <v>4.1268058361796492E-2</v>
      </c>
      <c r="G10" s="24">
        <v>0.14236171426735131</v>
      </c>
      <c r="H10" s="24">
        <v>0.69803658984133243</v>
      </c>
      <c r="I10" s="25">
        <v>0.1782092311196446</v>
      </c>
      <c r="J10" s="26">
        <v>0.12626038318383914</v>
      </c>
      <c r="K10" s="19">
        <f t="shared" si="0"/>
        <v>0.32874433468515774</v>
      </c>
      <c r="L10" s="19">
        <f t="shared" si="1"/>
        <v>-4.8488718637258052E-2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5.1009650474414081E-2</v>
      </c>
      <c r="C11" s="23">
        <v>0.22002634396787529</v>
      </c>
      <c r="D11" s="24">
        <v>0</v>
      </c>
      <c r="E11" s="24">
        <v>0</v>
      </c>
      <c r="F11" s="24">
        <v>0</v>
      </c>
      <c r="G11" s="24">
        <v>1.114929446995044E-3</v>
      </c>
      <c r="H11" s="24">
        <v>0.34452959419926216</v>
      </c>
      <c r="I11" s="25">
        <v>6.8978210782585758E-2</v>
      </c>
      <c r="J11" s="26">
        <v>0.12706395672934601</v>
      </c>
      <c r="K11" s="19">
        <f t="shared" si="0"/>
        <v>0.54803650569357054</v>
      </c>
      <c r="L11" s="19">
        <f t="shared" si="1"/>
        <v>-2.9457781753653725E-2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0.44716567999351231</v>
      </c>
      <c r="C12" s="23">
        <v>0.49722086036633417</v>
      </c>
      <c r="D12" s="24">
        <v>0.68062800696007919</v>
      </c>
      <c r="E12" s="24">
        <v>0.66982147898883726</v>
      </c>
      <c r="F12" s="24">
        <v>0.51300447840286389</v>
      </c>
      <c r="G12" s="24">
        <v>0.46726254097865011</v>
      </c>
      <c r="H12" s="24">
        <v>0.43788250907900556</v>
      </c>
      <c r="I12" s="25">
        <v>0.55370905981564766</v>
      </c>
      <c r="J12" s="26">
        <v>-2.0411871698282305E-2</v>
      </c>
      <c r="K12" s="19">
        <f t="shared" si="0"/>
        <v>-2.2694911074458236E-2</v>
      </c>
      <c r="L12" s="19">
        <f t="shared" si="1"/>
        <v>1.8357010365932628E-2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0.1883058957099992</v>
      </c>
      <c r="C13" s="23">
        <v>0.3909720983443844</v>
      </c>
      <c r="D13" s="24">
        <v>0.11274189036584766</v>
      </c>
      <c r="E13" s="24">
        <v>0.25120973172222111</v>
      </c>
      <c r="F13" s="24">
        <v>0.15016711982302852</v>
      </c>
      <c r="G13" s="24">
        <v>0.2690966855355022</v>
      </c>
      <c r="H13" s="24">
        <v>0.46452946580500953</v>
      </c>
      <c r="I13" s="25">
        <v>0.24946770872881691</v>
      </c>
      <c r="J13" s="26">
        <v>4.3934513185934991E-2</v>
      </c>
      <c r="K13" s="19">
        <f t="shared" si="0"/>
        <v>9.1212097944807058E-2</v>
      </c>
      <c r="L13" s="19">
        <f t="shared" si="1"/>
        <v>-2.1160404778483567E-2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4.1034790365744873E-2</v>
      </c>
      <c r="C14" s="23">
        <v>0.19837874841929662</v>
      </c>
      <c r="D14" s="24">
        <v>0</v>
      </c>
      <c r="E14" s="24">
        <v>6.0736328052260252E-4</v>
      </c>
      <c r="F14" s="24">
        <v>1.0365404141805071E-2</v>
      </c>
      <c r="G14" s="24">
        <v>3.5463831226841963E-2</v>
      </c>
      <c r="H14" s="24">
        <v>0.25723650692769312</v>
      </c>
      <c r="I14" s="25">
        <v>6.064325219192665E-2</v>
      </c>
      <c r="J14" s="26">
        <v>9.1373543575975089E-2</v>
      </c>
      <c r="K14" s="19">
        <f t="shared" si="0"/>
        <v>0.44170078735024609</v>
      </c>
      <c r="L14" s="19">
        <f t="shared" si="1"/>
        <v>-1.8900684854057041E-2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2.3274673586894817E-2</v>
      </c>
      <c r="C15" s="23">
        <v>0.15078065813574248</v>
      </c>
      <c r="D15" s="24">
        <v>0</v>
      </c>
      <c r="E15" s="24">
        <v>0</v>
      </c>
      <c r="F15" s="24">
        <v>0</v>
      </c>
      <c r="G15" s="24">
        <v>2.3537080370626875E-3</v>
      </c>
      <c r="H15" s="24">
        <v>0.17091359195117306</v>
      </c>
      <c r="I15" s="25">
        <v>3.4579869206490754E-2</v>
      </c>
      <c r="J15" s="26">
        <v>9.8427897566958716E-2</v>
      </c>
      <c r="K15" s="19">
        <f t="shared" si="0"/>
        <v>0.63759517678119348</v>
      </c>
      <c r="L15" s="19">
        <f t="shared" si="1"/>
        <v>-1.5193442023929136E-2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0.39112805125293976</v>
      </c>
      <c r="C16" s="23">
        <v>0.48802275889976904</v>
      </c>
      <c r="D16" s="24">
        <v>0.92294300013710573</v>
      </c>
      <c r="E16" s="24">
        <v>0.66675365567063094</v>
      </c>
      <c r="F16" s="24">
        <v>0.26047209015387651</v>
      </c>
      <c r="G16" s="24">
        <v>0.30212802491563928</v>
      </c>
      <c r="H16" s="24">
        <v>0.11858495037029704</v>
      </c>
      <c r="I16" s="25">
        <v>0.45424615526147633</v>
      </c>
      <c r="J16" s="26">
        <v>-6.8880131408524864E-2</v>
      </c>
      <c r="K16" s="19">
        <f t="shared" si="0"/>
        <v>-8.5936934447919194E-2</v>
      </c>
      <c r="L16" s="19">
        <f t="shared" si="1"/>
        <v>5.5204293399349263E-2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0.44773335495904631</v>
      </c>
      <c r="C17" s="23">
        <v>0.4972808582773029</v>
      </c>
      <c r="D17" s="24">
        <v>0.96493445379514331</v>
      </c>
      <c r="E17" s="24">
        <v>0.7925367439407881</v>
      </c>
      <c r="F17" s="24">
        <v>0.36720999783479025</v>
      </c>
      <c r="G17" s="24">
        <v>0.31578301992800478</v>
      </c>
      <c r="H17" s="24">
        <v>8.1436308446626457E-2</v>
      </c>
      <c r="I17" s="25">
        <v>0.50444479103066409</v>
      </c>
      <c r="J17" s="26">
        <v>-7.915693380282772E-2</v>
      </c>
      <c r="K17" s="19">
        <f t="shared" si="0"/>
        <v>-8.7909545552302265E-2</v>
      </c>
      <c r="L17" s="19">
        <f t="shared" si="1"/>
        <v>7.1269985461712301E-2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9.0341415943556894E-2</v>
      </c>
      <c r="C18" s="23">
        <v>0.28668189608146816</v>
      </c>
      <c r="D18" s="24">
        <v>0.23093375407676639</v>
      </c>
      <c r="E18" s="24">
        <v>7.6348800359288232E-2</v>
      </c>
      <c r="F18" s="24">
        <v>3.8654190276987889E-2</v>
      </c>
      <c r="G18" s="24">
        <v>4.0558174577440757E-2</v>
      </c>
      <c r="H18" s="24">
        <v>1.2127421411592407E-2</v>
      </c>
      <c r="I18" s="25">
        <v>7.9745397696352402E-2</v>
      </c>
      <c r="J18" s="26">
        <v>-3.3291598526653865E-2</v>
      </c>
      <c r="K18" s="19">
        <f t="shared" si="0"/>
        <v>-0.10563620790384871</v>
      </c>
      <c r="L18" s="19">
        <f t="shared" si="1"/>
        <v>1.049110596459726E-2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1.6138188305895709E-2</v>
      </c>
      <c r="C19" s="23">
        <v>0.12601204274608804</v>
      </c>
      <c r="D19" s="24">
        <v>2.5735715891390395E-2</v>
      </c>
      <c r="E19" s="24">
        <v>1.0590497159835193E-2</v>
      </c>
      <c r="F19" s="24">
        <v>1.7707668633088453E-2</v>
      </c>
      <c r="G19" s="24">
        <v>1.1691060554514025E-2</v>
      </c>
      <c r="H19" s="24">
        <v>5.7618420649367327E-3</v>
      </c>
      <c r="I19" s="25">
        <v>1.4300533268628627E-2</v>
      </c>
      <c r="J19" s="26">
        <v>-5.5986017082608301E-3</v>
      </c>
      <c r="K19" s="19">
        <f t="shared" si="0"/>
        <v>-4.3712095285545295E-2</v>
      </c>
      <c r="L19" s="19">
        <f t="shared" si="1"/>
        <v>7.1700518973157881E-4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0.4387316519341497</v>
      </c>
      <c r="C20" s="23">
        <v>0.49625211418208642</v>
      </c>
      <c r="D20" s="24">
        <v>0.91246142286590592</v>
      </c>
      <c r="E20" s="24">
        <v>0.71263886544351496</v>
      </c>
      <c r="F20" s="24">
        <v>0.322011286451163</v>
      </c>
      <c r="G20" s="24">
        <v>0.33141714112231613</v>
      </c>
      <c r="H20" s="24">
        <v>9.6495754651555452E-2</v>
      </c>
      <c r="I20" s="25">
        <v>0.47508784034721818</v>
      </c>
      <c r="J20" s="26">
        <v>-7.4105454291784445E-2</v>
      </c>
      <c r="K20" s="19">
        <f t="shared" si="0"/>
        <v>-8.3814345016085451E-2</v>
      </c>
      <c r="L20" s="19">
        <f t="shared" si="1"/>
        <v>6.5515909050284982E-2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1.159678858162355E-2</v>
      </c>
      <c r="C21" s="23">
        <v>0.10706648730294813</v>
      </c>
      <c r="D21" s="24">
        <v>0</v>
      </c>
      <c r="E21" s="24">
        <v>0</v>
      </c>
      <c r="F21" s="24">
        <v>0</v>
      </c>
      <c r="G21" s="24">
        <v>4.3971287474992157E-4</v>
      </c>
      <c r="H21" s="24">
        <v>0.11490427246495359</v>
      </c>
      <c r="I21" s="25">
        <v>2.3018582959030864E-2</v>
      </c>
      <c r="J21" s="26">
        <v>6.9960689539204451E-2</v>
      </c>
      <c r="K21" s="19">
        <f t="shared" si="0"/>
        <v>0.64585447748867764</v>
      </c>
      <c r="L21" s="19">
        <f t="shared" si="1"/>
        <v>-7.5777149885855669E-3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0.27507906901305651</v>
      </c>
      <c r="C22" s="23">
        <v>0.44657221991518448</v>
      </c>
      <c r="D22" s="24">
        <v>0.59441610192230154</v>
      </c>
      <c r="E22" s="24">
        <v>0.39758674121780746</v>
      </c>
      <c r="F22" s="24">
        <v>0.38227317823625467</v>
      </c>
      <c r="G22" s="24">
        <v>0.22142919473479167</v>
      </c>
      <c r="H22" s="24">
        <v>3.1546132285042189E-2</v>
      </c>
      <c r="I22" s="25">
        <v>0.32551368335240161</v>
      </c>
      <c r="J22" s="26">
        <v>-5.0719004880433273E-2</v>
      </c>
      <c r="K22" s="19">
        <f t="shared" si="0"/>
        <v>-8.2332188606891107E-2</v>
      </c>
      <c r="L22" s="19">
        <f t="shared" si="1"/>
        <v>3.1241837314528981E-2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5.3199253912902443E-2</v>
      </c>
      <c r="C23" s="23">
        <v>0.22443969876255698</v>
      </c>
      <c r="D23" s="24">
        <v>0</v>
      </c>
      <c r="E23" s="24">
        <v>0</v>
      </c>
      <c r="F23" s="24">
        <v>8.4437812889631252E-3</v>
      </c>
      <c r="G23" s="24">
        <v>2.2393918170568836E-2</v>
      </c>
      <c r="H23" s="24">
        <v>0.30540301605667047</v>
      </c>
      <c r="I23" s="25">
        <v>6.7127467415643335E-2</v>
      </c>
      <c r="J23" s="26">
        <v>0.10174343247533589</v>
      </c>
      <c r="K23" s="19">
        <f t="shared" si="0"/>
        <v>0.42920552071771451</v>
      </c>
      <c r="L23" s="19">
        <f t="shared" si="1"/>
        <v>-2.4116387288292997E-2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2.3031384315951666E-2</v>
      </c>
      <c r="C24" s="23">
        <v>0.15000921487085217</v>
      </c>
      <c r="D24" s="24">
        <v>0</v>
      </c>
      <c r="E24" s="24">
        <v>1.3702461451524455E-3</v>
      </c>
      <c r="F24" s="24">
        <v>1.7371991403665115E-2</v>
      </c>
      <c r="G24" s="24">
        <v>2.555469023338117E-2</v>
      </c>
      <c r="H24" s="24">
        <v>7.3156663409207637E-2</v>
      </c>
      <c r="I24" s="25">
        <v>2.347292135615886E-2</v>
      </c>
      <c r="J24" s="26">
        <v>3.9376050485906068E-2</v>
      </c>
      <c r="K24" s="19">
        <f t="shared" si="0"/>
        <v>0.25644534949029774</v>
      </c>
      <c r="L24" s="19">
        <f t="shared" si="1"/>
        <v>-6.0455282854855602E-3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0.18465655664585193</v>
      </c>
      <c r="C25" s="23">
        <v>0.38803443594703013</v>
      </c>
      <c r="D25" s="24">
        <v>6.0542032533923103E-2</v>
      </c>
      <c r="E25" s="24">
        <v>0.18449736104046663</v>
      </c>
      <c r="F25" s="24">
        <v>0.15463374727812554</v>
      </c>
      <c r="G25" s="24">
        <v>0.26350336633584798</v>
      </c>
      <c r="H25" s="24">
        <v>0.3517882704213231</v>
      </c>
      <c r="I25" s="25">
        <v>0.20296457521037217</v>
      </c>
      <c r="J25" s="26">
        <v>3.4443573243283211E-2</v>
      </c>
      <c r="K25" s="19">
        <f t="shared" si="0"/>
        <v>7.2373323107418591E-2</v>
      </c>
      <c r="L25" s="19">
        <f t="shared" si="1"/>
        <v>-1.6390894839426313E-2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9.3341983618522417E-2</v>
      </c>
      <c r="C26" s="23">
        <v>0.29092287878308726</v>
      </c>
      <c r="D26" s="24">
        <v>5.2816916645482694E-2</v>
      </c>
      <c r="E26" s="24">
        <v>0.13850494111699738</v>
      </c>
      <c r="F26" s="24">
        <v>8.5059678753206427E-2</v>
      </c>
      <c r="G26" s="24">
        <v>0.14810684377313743</v>
      </c>
      <c r="H26" s="24">
        <v>0.10715799337252963</v>
      </c>
      <c r="I26" s="25">
        <v>0.10634880680771175</v>
      </c>
      <c r="J26" s="26">
        <v>-3.4072539237669573E-3</v>
      </c>
      <c r="K26" s="19">
        <f t="shared" si="0"/>
        <v>-1.0618670132622608E-2</v>
      </c>
      <c r="L26" s="19">
        <f t="shared" si="1"/>
        <v>1.093210136193973E-3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3.6736679912415859E-2</v>
      </c>
      <c r="C27" s="23">
        <v>0.18812221097235046</v>
      </c>
      <c r="D27" s="24">
        <v>4.7406522771271956E-2</v>
      </c>
      <c r="E27" s="24">
        <v>4.4713091459145461E-2</v>
      </c>
      <c r="F27" s="24">
        <v>5.2113394597783004E-2</v>
      </c>
      <c r="G27" s="24">
        <v>5.0546326692873594E-2</v>
      </c>
      <c r="H27" s="24">
        <v>2.7451360006214086E-2</v>
      </c>
      <c r="I27" s="25">
        <v>4.4456872958398196E-2</v>
      </c>
      <c r="J27" s="26">
        <v>-7.4804021706006947E-3</v>
      </c>
      <c r="K27" s="19">
        <f t="shared" si="0"/>
        <v>-3.8302744759374799E-2</v>
      </c>
      <c r="L27" s="19">
        <f t="shared" si="1"/>
        <v>1.4607798767466559E-3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0.37507095937069174</v>
      </c>
      <c r="C28" s="23">
        <v>0.4841608666152214</v>
      </c>
      <c r="D28" s="24">
        <v>0.68283637233244354</v>
      </c>
      <c r="E28" s="24">
        <v>0.4242920250660433</v>
      </c>
      <c r="F28" s="24">
        <v>0.40581584382582303</v>
      </c>
      <c r="G28" s="24">
        <v>0.23383801997487352</v>
      </c>
      <c r="H28" s="24">
        <v>4.2642403600369992E-2</v>
      </c>
      <c r="I28" s="25">
        <v>0.35795095631996698</v>
      </c>
      <c r="J28" s="26">
        <v>-6.403476864242294E-2</v>
      </c>
      <c r="K28" s="19">
        <f t="shared" si="0"/>
        <v>-8.2652666280920328E-2</v>
      </c>
      <c r="L28" s="19">
        <f t="shared" si="1"/>
        <v>4.9606615825234436E-2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4.2007947449517476E-2</v>
      </c>
      <c r="C29" s="23">
        <v>0.2006154122976356</v>
      </c>
      <c r="D29" s="24">
        <v>3.6134360166670397E-2</v>
      </c>
      <c r="E29" s="24">
        <v>4.8073890745830017E-2</v>
      </c>
      <c r="F29" s="24">
        <v>6.1031183569120594E-2</v>
      </c>
      <c r="G29" s="24">
        <v>5.8939138390272316E-2</v>
      </c>
      <c r="H29" s="24">
        <v>3.7708174669296241E-2</v>
      </c>
      <c r="I29" s="25">
        <v>4.838658404430296E-2</v>
      </c>
      <c r="J29" s="26">
        <v>-3.0892686636445669E-3</v>
      </c>
      <c r="K29" s="19">
        <f t="shared" si="0"/>
        <v>-1.4752081079264239E-2</v>
      </c>
      <c r="L29" s="19">
        <f t="shared" si="1"/>
        <v>6.468786928857087E-4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1.7516827507906903E-2</v>
      </c>
      <c r="C30" s="23">
        <v>0.13119216456655119</v>
      </c>
      <c r="D30" s="24">
        <v>1.0449204613164981E-2</v>
      </c>
      <c r="E30" s="24">
        <v>2.4298831684973269E-2</v>
      </c>
      <c r="F30" s="24">
        <v>2.1579622932504924E-2</v>
      </c>
      <c r="G30" s="24">
        <v>3.7649766209711943E-2</v>
      </c>
      <c r="H30" s="24">
        <v>2.2606207241529081E-2</v>
      </c>
      <c r="I30" s="25">
        <v>2.3325372039704254E-2</v>
      </c>
      <c r="J30" s="26">
        <v>5.2368067206483922E-4</v>
      </c>
      <c r="K30" s="19">
        <f t="shared" si="0"/>
        <v>3.9217848852707597E-3</v>
      </c>
      <c r="L30" s="19">
        <f t="shared" si="1"/>
        <v>-6.9922041701897183E-5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8.7989619657773091E-2</v>
      </c>
      <c r="C31" s="23">
        <v>0.28329128966308054</v>
      </c>
      <c r="D31" s="24">
        <v>8.3453340966589309E-2</v>
      </c>
      <c r="E31" s="24">
        <v>8.7921142889476472E-2</v>
      </c>
      <c r="F31" s="24">
        <v>9.4627149147919129E-2</v>
      </c>
      <c r="G31" s="24">
        <v>6.7730113565136946E-2</v>
      </c>
      <c r="H31" s="24">
        <v>1.9570844852383713E-2</v>
      </c>
      <c r="I31" s="25">
        <v>7.06764031879316E-2</v>
      </c>
      <c r="J31" s="26">
        <v>-1.8241362163705067E-2</v>
      </c>
      <c r="K31" s="19">
        <f t="shared" si="0"/>
        <v>-5.8725108225765071E-2</v>
      </c>
      <c r="L31" s="19">
        <f t="shared" si="1"/>
        <v>5.6657249177445405E-3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6.8364285135025543E-2</v>
      </c>
      <c r="C32" s="23">
        <v>0.25238021941619898</v>
      </c>
      <c r="D32" s="24">
        <v>1.3044511954661685E-2</v>
      </c>
      <c r="E32" s="24">
        <v>3.404039429888573E-2</v>
      </c>
      <c r="F32" s="24">
        <v>8.0239842807798292E-2</v>
      </c>
      <c r="G32" s="24">
        <v>7.643985241793716E-2</v>
      </c>
      <c r="H32" s="24">
        <v>8.7190946413436363E-3</v>
      </c>
      <c r="I32" s="25">
        <v>4.2528542656776809E-2</v>
      </c>
      <c r="J32" s="26">
        <v>-8.7108839658285881E-3</v>
      </c>
      <c r="K32" s="19">
        <f t="shared" si="0"/>
        <v>-3.2155335427565906E-2</v>
      </c>
      <c r="L32" s="19">
        <f t="shared" si="1"/>
        <v>2.3595880715040094E-3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6.3255210445219362E-3</v>
      </c>
      <c r="C33" s="23">
        <v>7.9284415881463108E-2</v>
      </c>
      <c r="D33" s="24">
        <v>7.8933335522418137E-3</v>
      </c>
      <c r="E33" s="24">
        <v>4.4155724228636785E-3</v>
      </c>
      <c r="F33" s="24">
        <v>7.4860216844085852E-3</v>
      </c>
      <c r="G33" s="24">
        <v>2.2787381834658131E-3</v>
      </c>
      <c r="H33" s="24">
        <v>1.348020529620954E-4</v>
      </c>
      <c r="I33" s="25">
        <v>4.4421096747026285E-3</v>
      </c>
      <c r="J33" s="26">
        <v>-6.0880807113607074E-3</v>
      </c>
      <c r="K33" s="19">
        <f t="shared" si="0"/>
        <v>-7.6302137834311168E-2</v>
      </c>
      <c r="L33" s="19">
        <f t="shared" si="1"/>
        <v>4.8572323113329552E-4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8.1096423647717138E-5</v>
      </c>
      <c r="C34" s="23">
        <v>9.0053552760408582E-3</v>
      </c>
      <c r="D34" s="24">
        <v>5.2516705642294595E-4</v>
      </c>
      <c r="E34" s="24">
        <v>0</v>
      </c>
      <c r="F34" s="24">
        <v>0</v>
      </c>
      <c r="G34" s="24">
        <v>0</v>
      </c>
      <c r="H34" s="24">
        <v>0</v>
      </c>
      <c r="I34" s="25">
        <v>1.0507294959433166E-4</v>
      </c>
      <c r="J34" s="26">
        <v>-1.3107292120316705E-3</v>
      </c>
      <c r="K34" s="19">
        <f t="shared" si="0"/>
        <v>-0.14553816883462373</v>
      </c>
      <c r="L34" s="19">
        <f t="shared" si="1"/>
        <v>1.1803582225030312E-5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7.6230638228854111E-3</v>
      </c>
      <c r="C35" s="23">
        <v>8.6980263630344903E-2</v>
      </c>
      <c r="D35" s="24">
        <v>2.1730838188917532E-3</v>
      </c>
      <c r="E35" s="24">
        <v>5.2428650947856223E-3</v>
      </c>
      <c r="F35" s="24">
        <v>9.1810180796981552E-3</v>
      </c>
      <c r="G35" s="24">
        <v>2.2648858021396185E-3</v>
      </c>
      <c r="H35" s="24">
        <v>0</v>
      </c>
      <c r="I35" s="25">
        <v>3.7720749251377167E-3</v>
      </c>
      <c r="J35" s="26">
        <v>-5.2746761035397027E-3</v>
      </c>
      <c r="K35" s="19">
        <f t="shared" si="0"/>
        <v>-6.0179938442164217E-2</v>
      </c>
      <c r="L35" s="19">
        <f t="shared" si="1"/>
        <v>4.6227949771704142E-4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1.6219284729543428E-4</v>
      </c>
      <c r="C36" s="23">
        <v>1.273497911143982E-2</v>
      </c>
      <c r="D36" s="24">
        <v>0</v>
      </c>
      <c r="E36" s="24">
        <v>0</v>
      </c>
      <c r="F36" s="24">
        <v>0</v>
      </c>
      <c r="G36" s="24">
        <v>2.0829969030511327E-3</v>
      </c>
      <c r="H36" s="24">
        <v>1.5982770710014433E-4</v>
      </c>
      <c r="I36" s="25">
        <v>4.4984258683766841E-4</v>
      </c>
      <c r="J36" s="26">
        <v>4.1508702906132896E-3</v>
      </c>
      <c r="K36" s="19">
        <f t="shared" si="0"/>
        <v>0.32588958433500553</v>
      </c>
      <c r="L36" s="19">
        <f t="shared" si="1"/>
        <v>-5.2865533998703142E-5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8.9206066012488853E-4</v>
      </c>
      <c r="C37" s="23">
        <v>2.9855270425177334E-2</v>
      </c>
      <c r="D37" s="24">
        <v>4.0328477923480851E-5</v>
      </c>
      <c r="E37" s="24">
        <v>0</v>
      </c>
      <c r="F37" s="24">
        <v>2.0183146266849442E-4</v>
      </c>
      <c r="G37" s="24">
        <v>2.211745147020306E-4</v>
      </c>
      <c r="H37" s="24">
        <v>8.4512038587502341E-5</v>
      </c>
      <c r="I37" s="25">
        <v>1.0965568167749698E-4</v>
      </c>
      <c r="J37" s="26">
        <v>1.4216162110951543E-3</v>
      </c>
      <c r="K37" s="19">
        <f t="shared" si="0"/>
        <v>4.7574449099668598E-2</v>
      </c>
      <c r="L37" s="19">
        <f t="shared" si="1"/>
        <v>-4.2477186696132681E-5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1.2975427783634742E-3</v>
      </c>
      <c r="C38" s="23">
        <v>3.5999503596138384E-2</v>
      </c>
      <c r="D38" s="24">
        <v>6.0958085316823886E-5</v>
      </c>
      <c r="E38" s="24">
        <v>1.2764526676736568E-3</v>
      </c>
      <c r="F38" s="24">
        <v>6.2592995320265993E-4</v>
      </c>
      <c r="G38" s="24">
        <v>2.6061907426429987E-3</v>
      </c>
      <c r="H38" s="24">
        <v>1.9508950025724867E-3</v>
      </c>
      <c r="I38" s="25">
        <v>1.3046307954473072E-3</v>
      </c>
      <c r="J38" s="26">
        <v>1.3667291890286462E-3</v>
      </c>
      <c r="K38" s="19">
        <f t="shared" si="0"/>
        <v>3.7915961696367954E-2</v>
      </c>
      <c r="L38" s="19">
        <f t="shared" si="1"/>
        <v>-4.9261501188947408E-5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3.9980536858324547E-2</v>
      </c>
      <c r="C39" s="23">
        <v>0.19592142923582295</v>
      </c>
      <c r="D39" s="24">
        <v>2.2209082321561586E-3</v>
      </c>
      <c r="E39" s="24">
        <v>1.7495271648792506E-2</v>
      </c>
      <c r="F39" s="24">
        <v>2.4606134979221685E-2</v>
      </c>
      <c r="G39" s="24">
        <v>2.8085406144256829E-2</v>
      </c>
      <c r="H39" s="24">
        <v>0.12893330492771507</v>
      </c>
      <c r="I39" s="25">
        <v>4.0224135389969239E-2</v>
      </c>
      <c r="J39" s="26">
        <v>4.7800128870427908E-2</v>
      </c>
      <c r="K39" s="19">
        <f t="shared" si="0"/>
        <v>0.23422171957032958</v>
      </c>
      <c r="L39" s="19">
        <f t="shared" si="1"/>
        <v>-9.7542919199334766E-3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0.292433703673668</v>
      </c>
      <c r="C40" s="23">
        <v>0.4548989054248796</v>
      </c>
      <c r="D40" s="24">
        <v>0.3679955634805106</v>
      </c>
      <c r="E40" s="24">
        <v>0.38215891524908296</v>
      </c>
      <c r="F40" s="24">
        <v>0.35474336177290255</v>
      </c>
      <c r="G40" s="24">
        <v>0.32423175235661356</v>
      </c>
      <c r="H40" s="24">
        <v>0.22151883651376239</v>
      </c>
      <c r="I40" s="25">
        <v>0.33016480813533394</v>
      </c>
      <c r="J40" s="26">
        <v>-2.1209701476984172E-2</v>
      </c>
      <c r="K40" s="19">
        <f t="shared" si="0"/>
        <v>-3.2990340801633503E-2</v>
      </c>
      <c r="L40" s="19">
        <f t="shared" si="1"/>
        <v>1.3634747155379989E-2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3.9169572621847379E-2</v>
      </c>
      <c r="C41" s="23">
        <v>0.19400610696478307</v>
      </c>
      <c r="D41" s="24">
        <v>2.1513593389608826E-3</v>
      </c>
      <c r="E41" s="24">
        <v>2.0839773432637598E-2</v>
      </c>
      <c r="F41" s="24">
        <v>2.6338325848985156E-2</v>
      </c>
      <c r="G41" s="24">
        <v>5.8092123672380473E-2</v>
      </c>
      <c r="H41" s="24">
        <v>0.12026914315726976</v>
      </c>
      <c r="I41" s="25">
        <v>4.5516529797902758E-2</v>
      </c>
      <c r="J41" s="26">
        <v>2.8865849467339361E-2</v>
      </c>
      <c r="K41" s="19">
        <f t="shared" si="0"/>
        <v>0.14296037848629026</v>
      </c>
      <c r="L41" s="19">
        <f t="shared" si="1"/>
        <v>-5.827976266785803E-3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2.4896602059849161E-2</v>
      </c>
      <c r="C42" s="23">
        <v>0.15581633477883913</v>
      </c>
      <c r="D42" s="24">
        <v>2.0795318160817676E-3</v>
      </c>
      <c r="E42" s="24">
        <v>1.5358412438454391E-2</v>
      </c>
      <c r="F42" s="24">
        <v>1.5369970338884251E-2</v>
      </c>
      <c r="G42" s="24">
        <v>1.6992118150794721E-2</v>
      </c>
      <c r="H42" s="24">
        <v>5.1493267597074489E-2</v>
      </c>
      <c r="I42" s="25">
        <v>2.0242835505206249E-2</v>
      </c>
      <c r="J42" s="26">
        <v>2.5468783226637048E-2</v>
      </c>
      <c r="K42" s="19">
        <f t="shared" si="0"/>
        <v>0.15938442590723562</v>
      </c>
      <c r="L42" s="19">
        <f t="shared" si="1"/>
        <v>-4.0694460041185406E-3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0.28383748276700999</v>
      </c>
      <c r="C43" s="23">
        <v>0.45087720307852952</v>
      </c>
      <c r="D43" s="24">
        <v>0.21645527495438979</v>
      </c>
      <c r="E43" s="24">
        <v>0.27164307328528919</v>
      </c>
      <c r="F43" s="24">
        <v>0.28186976020530852</v>
      </c>
      <c r="G43" s="24">
        <v>0.36222908929176495</v>
      </c>
      <c r="H43" s="24">
        <v>0.31990596442805919</v>
      </c>
      <c r="I43" s="25">
        <v>0.29045273806284216</v>
      </c>
      <c r="J43" s="26">
        <v>9.8364400138960303E-3</v>
      </c>
      <c r="K43" s="19">
        <f t="shared" si="0"/>
        <v>1.5623965001699465E-2</v>
      </c>
      <c r="L43" s="19">
        <f t="shared" si="1"/>
        <v>-6.1922633343843431E-3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5.6199821587867974E-2</v>
      </c>
      <c r="C44" s="23">
        <v>0.23031652884280826</v>
      </c>
      <c r="D44" s="24">
        <v>4.2991818016765429E-3</v>
      </c>
      <c r="E44" s="24">
        <v>2.0551650957246183E-2</v>
      </c>
      <c r="F44" s="24">
        <v>4.4173551198016366E-2</v>
      </c>
      <c r="G44" s="24">
        <v>8.9268966758958596E-2</v>
      </c>
      <c r="H44" s="24">
        <v>0.1535336959806119</v>
      </c>
      <c r="I44" s="25">
        <v>6.2347560164083979E-2</v>
      </c>
      <c r="J44" s="26">
        <v>3.6226835772872099E-2</v>
      </c>
      <c r="K44" s="19">
        <f t="shared" si="0"/>
        <v>0.1484517600084147</v>
      </c>
      <c r="L44" s="19">
        <f t="shared" si="1"/>
        <v>-8.8397550855672264E-3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0.26194144838212635</v>
      </c>
      <c r="C45" s="23">
        <v>0.43970877349986937</v>
      </c>
      <c r="D45" s="24">
        <v>0.40424783795396341</v>
      </c>
      <c r="E45" s="24">
        <v>0.27161176110560947</v>
      </c>
      <c r="F45" s="24">
        <v>0.25207257762577251</v>
      </c>
      <c r="G45" s="24">
        <v>0.11342164832886099</v>
      </c>
      <c r="H45" s="24">
        <v>4.3457873955069642E-3</v>
      </c>
      <c r="I45" s="25">
        <v>0.20916719389172259</v>
      </c>
      <c r="J45" s="26">
        <v>-5.0280324570836123E-2</v>
      </c>
      <c r="K45" s="19">
        <f t="shared" si="0"/>
        <v>-8.4396368151246182E-2</v>
      </c>
      <c r="L45" s="19">
        <f t="shared" si="1"/>
        <v>2.99527820160999E-2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2.432892709431514E-4</v>
      </c>
      <c r="C46" s="23">
        <v>1.5596467804066209E-2</v>
      </c>
      <c r="D46" s="24">
        <v>0</v>
      </c>
      <c r="E46" s="24">
        <v>0</v>
      </c>
      <c r="F46" s="24">
        <v>5.957353583254197E-4</v>
      </c>
      <c r="G46" s="24">
        <v>6.6417092475350853E-4</v>
      </c>
      <c r="H46" s="24">
        <v>0</v>
      </c>
      <c r="I46" s="25">
        <v>2.5234423517434001E-4</v>
      </c>
      <c r="J46" s="26">
        <v>6.2226828678721446E-4</v>
      </c>
      <c r="K46" s="19">
        <f t="shared" si="0"/>
        <v>3.9888319804513468E-2</v>
      </c>
      <c r="L46" s="19">
        <f t="shared" si="1"/>
        <v>-9.7067617953877695E-6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0.83659070634985</v>
      </c>
      <c r="C47" s="23">
        <v>0.36975367979537149</v>
      </c>
      <c r="D47" s="24">
        <v>1</v>
      </c>
      <c r="E47" s="24">
        <v>0.99952492694956885</v>
      </c>
      <c r="F47" s="24">
        <v>0.99381897465580782</v>
      </c>
      <c r="G47" s="24">
        <v>0.811502553593343</v>
      </c>
      <c r="H47" s="24">
        <v>0.15345555837228167</v>
      </c>
      <c r="I47" s="25">
        <v>0.79191124351047337</v>
      </c>
      <c r="J47" s="26">
        <v>-0.13249659985225631</v>
      </c>
      <c r="K47" s="19">
        <f t="shared" si="0"/>
        <v>-5.8555673617327983E-2</v>
      </c>
      <c r="L47" s="19">
        <f t="shared" si="1"/>
        <v>0.29978180101059831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6.487713891817371E-4</v>
      </c>
      <c r="C48" s="23">
        <v>2.5463759895903344E-2</v>
      </c>
      <c r="D48" s="24">
        <v>0</v>
      </c>
      <c r="E48" s="24">
        <v>0</v>
      </c>
      <c r="F48" s="24">
        <v>6.5328550218281766E-5</v>
      </c>
      <c r="G48" s="24">
        <v>1.1151858474016236E-3</v>
      </c>
      <c r="H48" s="24">
        <v>6.6289538801181836E-4</v>
      </c>
      <c r="I48" s="25">
        <v>3.6910493527566891E-4</v>
      </c>
      <c r="J48" s="26">
        <v>2.2446033672730886E-3</v>
      </c>
      <c r="K48" s="19">
        <f t="shared" si="0"/>
        <v>8.8091748508405565E-2</v>
      </c>
      <c r="L48" s="19">
        <f t="shared" si="1"/>
        <v>-5.7188508323236594E-5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4.0548211823858568E-4</v>
      </c>
      <c r="C49" s="23">
        <v>2.0133320018624053E-2</v>
      </c>
      <c r="D49" s="24">
        <v>0</v>
      </c>
      <c r="E49" s="24">
        <v>0</v>
      </c>
      <c r="F49" s="24">
        <v>0</v>
      </c>
      <c r="G49" s="24">
        <v>1.7987775839937679E-3</v>
      </c>
      <c r="H49" s="24">
        <v>3.3760983924912441E-4</v>
      </c>
      <c r="I49" s="25">
        <v>4.2829309873673011E-4</v>
      </c>
      <c r="J49" s="26">
        <v>3.7338881718898061E-3</v>
      </c>
      <c r="K49" s="19">
        <f t="shared" si="0"/>
        <v>0.18538294446976558</v>
      </c>
      <c r="L49" s="19">
        <f t="shared" si="1"/>
        <v>-7.5199961248485143E-5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1.8652177438974941E-3</v>
      </c>
      <c r="C50" s="23">
        <v>4.3149619920240141E-2</v>
      </c>
      <c r="D50" s="24">
        <v>0</v>
      </c>
      <c r="E50" s="24">
        <v>4.7507305043196238E-4</v>
      </c>
      <c r="F50" s="24">
        <v>2.369146826431438E-3</v>
      </c>
      <c r="G50" s="24">
        <v>6.8594314705068089E-3</v>
      </c>
      <c r="H50" s="24">
        <v>6.5901752115324265E-4</v>
      </c>
      <c r="I50" s="25">
        <v>2.0763360793983549E-3</v>
      </c>
      <c r="J50" s="26">
        <v>4.7851020982549278E-4</v>
      </c>
      <c r="K50" s="19">
        <f t="shared" si="0"/>
        <v>1.1068873491222911E-2</v>
      </c>
      <c r="L50" s="19">
        <f t="shared" si="1"/>
        <v>-2.0684440225717171E-5</v>
      </c>
      <c r="M50" s="15">
        <v>1</v>
      </c>
      <c r="N50" s="15">
        <v>0</v>
      </c>
    </row>
    <row r="51" spans="1:14" x14ac:dyDescent="0.2">
      <c r="A51" s="21" t="s">
        <v>61</v>
      </c>
      <c r="B51" s="22">
        <v>1.2651042089043872E-2</v>
      </c>
      <c r="C51" s="23">
        <v>0.11176764415580481</v>
      </c>
      <c r="D51" s="24">
        <v>0</v>
      </c>
      <c r="E51" s="24">
        <v>0</v>
      </c>
      <c r="F51" s="24">
        <v>0</v>
      </c>
      <c r="G51" s="24">
        <v>0</v>
      </c>
      <c r="H51" s="24">
        <v>9.7133141017033964E-2</v>
      </c>
      <c r="I51" s="25">
        <v>1.9383939693295969E-2</v>
      </c>
      <c r="J51" s="26">
        <v>7.6790325252494893E-2</v>
      </c>
      <c r="K51" s="19">
        <f t="shared" si="0"/>
        <v>0.67836132888335965</v>
      </c>
      <c r="L51" s="19">
        <f t="shared" si="1"/>
        <v>-8.6919398197785706E-3</v>
      </c>
      <c r="M51" s="15">
        <v>1</v>
      </c>
      <c r="N51" s="15">
        <v>0</v>
      </c>
    </row>
    <row r="52" spans="1:14" x14ac:dyDescent="0.2">
      <c r="A52" s="21" t="s">
        <v>62</v>
      </c>
      <c r="B52" s="22">
        <v>0.14281080204362986</v>
      </c>
      <c r="C52" s="23">
        <v>0.34989399131486371</v>
      </c>
      <c r="D52" s="24">
        <v>0</v>
      </c>
      <c r="E52" s="24">
        <v>0</v>
      </c>
      <c r="F52" s="24">
        <v>6.3349527864833789E-4</v>
      </c>
      <c r="G52" s="24">
        <v>0.1695606995486458</v>
      </c>
      <c r="H52" s="24">
        <v>0.73417164703186422</v>
      </c>
      <c r="I52" s="25">
        <v>0.18066016294312429</v>
      </c>
      <c r="J52" s="26">
        <v>0.11124816101585364</v>
      </c>
      <c r="K52" s="19">
        <f t="shared" si="0"/>
        <v>0.27254175345208259</v>
      </c>
      <c r="L52" s="19">
        <f t="shared" si="1"/>
        <v>-4.5406435934637404E-2</v>
      </c>
      <c r="M52" s="15">
        <v>1</v>
      </c>
      <c r="N52" s="15">
        <v>0</v>
      </c>
    </row>
    <row r="53" spans="1:14" x14ac:dyDescent="0.2">
      <c r="A53" s="21" t="s">
        <v>63</v>
      </c>
      <c r="B53" s="22">
        <v>2.8383748276700998E-3</v>
      </c>
      <c r="C53" s="23">
        <v>5.3202894689366134E-2</v>
      </c>
      <c r="D53" s="24">
        <v>0</v>
      </c>
      <c r="E53" s="24">
        <v>0</v>
      </c>
      <c r="F53" s="24">
        <v>0</v>
      </c>
      <c r="G53" s="24">
        <v>1.9404255177310448E-4</v>
      </c>
      <c r="H53" s="24">
        <v>1.3378523676232922E-2</v>
      </c>
      <c r="I53" s="25">
        <v>2.7087591566565495E-3</v>
      </c>
      <c r="J53" s="26">
        <v>2.2866381318143818E-2</v>
      </c>
      <c r="K53" s="19">
        <f t="shared" si="0"/>
        <v>0.4285758902807954</v>
      </c>
      <c r="L53" s="19">
        <f t="shared" si="1"/>
        <v>-1.219921613518855E-3</v>
      </c>
      <c r="M53" s="15">
        <v>1</v>
      </c>
      <c r="N53" s="15">
        <v>0</v>
      </c>
    </row>
    <row r="54" spans="1:14" x14ac:dyDescent="0.2">
      <c r="A54" s="21" t="s">
        <v>64</v>
      </c>
      <c r="B54" s="22">
        <v>2.432892709431514E-4</v>
      </c>
      <c r="C54" s="23">
        <v>1.5596467804066204E-2</v>
      </c>
      <c r="D54" s="24">
        <v>0</v>
      </c>
      <c r="E54" s="24">
        <v>0</v>
      </c>
      <c r="F54" s="24">
        <v>0</v>
      </c>
      <c r="G54" s="24">
        <v>1.1522776294415732E-3</v>
      </c>
      <c r="H54" s="24">
        <v>0</v>
      </c>
      <c r="I54" s="25">
        <v>2.3120116436158201E-4</v>
      </c>
      <c r="J54" s="26">
        <v>5.9748807002462658E-4</v>
      </c>
      <c r="K54" s="19">
        <f t="shared" si="0"/>
        <v>3.8299871169030851E-2</v>
      </c>
      <c r="L54" s="19">
        <f t="shared" si="1"/>
        <v>-9.320215242301471E-6</v>
      </c>
      <c r="M54" s="15">
        <v>1</v>
      </c>
      <c r="N54" s="15">
        <v>0</v>
      </c>
    </row>
    <row r="55" spans="1:14" x14ac:dyDescent="0.2">
      <c r="A55" s="21" t="s">
        <v>65</v>
      </c>
      <c r="B55" s="22">
        <v>2.432892709431514E-4</v>
      </c>
      <c r="C55" s="23">
        <v>1.5596467804066216E-2</v>
      </c>
      <c r="D55" s="24">
        <v>0</v>
      </c>
      <c r="E55" s="24">
        <v>0</v>
      </c>
      <c r="F55" s="24">
        <v>0</v>
      </c>
      <c r="G55" s="24">
        <v>0</v>
      </c>
      <c r="H55" s="24">
        <v>2.1713229031920296E-4</v>
      </c>
      <c r="I55" s="25">
        <v>4.3331031787354171E-5</v>
      </c>
      <c r="J55" s="26">
        <v>7.2985233887725752E-3</v>
      </c>
      <c r="K55" s="19">
        <f t="shared" si="0"/>
        <v>0.46784617055638683</v>
      </c>
      <c r="L55" s="19">
        <f t="shared" si="1"/>
        <v>-1.1384965214707662E-4</v>
      </c>
      <c r="M55" s="15">
        <v>1</v>
      </c>
      <c r="N55" s="15">
        <v>0</v>
      </c>
    </row>
    <row r="56" spans="1:14" x14ac:dyDescent="0.2">
      <c r="A56" s="21" t="s">
        <v>66</v>
      </c>
      <c r="B56" s="22">
        <v>4.8657854188630285E-3</v>
      </c>
      <c r="C56" s="23">
        <v>6.958808993452438E-2</v>
      </c>
      <c r="D56" s="24">
        <v>0</v>
      </c>
      <c r="E56" s="24">
        <v>0</v>
      </c>
      <c r="F56" s="24">
        <v>0</v>
      </c>
      <c r="G56" s="24">
        <v>0</v>
      </c>
      <c r="H56" s="24">
        <v>1.2761950329148458E-2</v>
      </c>
      <c r="I56" s="25">
        <v>2.5467813864443137E-3</v>
      </c>
      <c r="J56" s="26">
        <v>3.4410492996235498E-2</v>
      </c>
      <c r="K56" s="19">
        <f t="shared" si="0"/>
        <v>0.49208217890989547</v>
      </c>
      <c r="L56" s="19">
        <f t="shared" si="1"/>
        <v>-2.4060737294917885E-3</v>
      </c>
      <c r="M56" s="15">
        <v>1</v>
      </c>
      <c r="N56" s="15">
        <v>0</v>
      </c>
    </row>
    <row r="57" spans="1:14" x14ac:dyDescent="0.2">
      <c r="A57" s="21" t="s">
        <v>67</v>
      </c>
      <c r="B57" s="22">
        <v>1.6219284729543428E-4</v>
      </c>
      <c r="C57" s="23">
        <v>1.2734979111439823E-2</v>
      </c>
      <c r="D57" s="24">
        <v>0</v>
      </c>
      <c r="E57" s="24">
        <v>0</v>
      </c>
      <c r="F57" s="24">
        <v>0</v>
      </c>
      <c r="G57" s="24">
        <v>0</v>
      </c>
      <c r="H57" s="24">
        <v>1.6453165283700357E-4</v>
      </c>
      <c r="I57" s="25">
        <v>3.2834021455884884E-5</v>
      </c>
      <c r="J57" s="26">
        <v>4.4706511204633034E-3</v>
      </c>
      <c r="K57" s="19">
        <f t="shared" si="0"/>
        <v>0.35099594382636079</v>
      </c>
      <c r="L57" s="19">
        <f t="shared" si="1"/>
        <v>-5.6938266497909131E-5</v>
      </c>
      <c r="M57" s="15">
        <v>1</v>
      </c>
      <c r="N57" s="15">
        <v>0</v>
      </c>
    </row>
    <row r="58" spans="1:14" x14ac:dyDescent="0.2">
      <c r="A58" s="21" t="s">
        <v>68</v>
      </c>
      <c r="B58" s="22">
        <v>2.432892709431514E-4</v>
      </c>
      <c r="C58" s="23">
        <v>1.5596467804066221E-2</v>
      </c>
      <c r="D58" s="24">
        <v>0</v>
      </c>
      <c r="E58" s="24">
        <v>0</v>
      </c>
      <c r="F58" s="24">
        <v>0</v>
      </c>
      <c r="G58" s="24">
        <v>1.2095127165274502E-4</v>
      </c>
      <c r="H58" s="24">
        <v>6.2429937617196579E-4</v>
      </c>
      <c r="I58" s="25">
        <v>1.4885402719240612E-4</v>
      </c>
      <c r="J58" s="26">
        <v>1.8289687625155614E-3</v>
      </c>
      <c r="K58" s="19">
        <f t="shared" si="0"/>
        <v>0.11723960944298099</v>
      </c>
      <c r="L58" s="19">
        <f t="shared" si="1"/>
        <v>-2.8530080169447029E-5</v>
      </c>
      <c r="M58" s="15">
        <v>1</v>
      </c>
      <c r="N58" s="15">
        <v>0</v>
      </c>
    </row>
    <row r="59" spans="1:14" x14ac:dyDescent="0.2">
      <c r="A59" s="21" t="s">
        <v>69</v>
      </c>
      <c r="B59" s="22">
        <v>2.0274105911929283E-3</v>
      </c>
      <c r="C59" s="23">
        <v>4.4982933354831445E-2</v>
      </c>
      <c r="D59" s="24">
        <v>0</v>
      </c>
      <c r="E59" s="24">
        <v>0</v>
      </c>
      <c r="F59" s="24">
        <v>0</v>
      </c>
      <c r="G59" s="24">
        <v>5.4409472581539884E-4</v>
      </c>
      <c r="H59" s="24">
        <v>1.1056001153614818E-2</v>
      </c>
      <c r="I59" s="25">
        <v>2.3155123182418396E-3</v>
      </c>
      <c r="J59" s="26">
        <v>1.6356773023765005E-2</v>
      </c>
      <c r="K59" s="19">
        <f t="shared" si="0"/>
        <v>0.36288454112443136</v>
      </c>
      <c r="L59" s="19">
        <f t="shared" si="1"/>
        <v>-7.3721059061521068E-4</v>
      </c>
      <c r="M59" s="15">
        <v>1</v>
      </c>
      <c r="N59" s="15">
        <v>0</v>
      </c>
    </row>
    <row r="60" spans="1:14" x14ac:dyDescent="0.2">
      <c r="A60" s="21" t="s">
        <v>70</v>
      </c>
      <c r="B60" s="22">
        <v>9.9505311815748926E-2</v>
      </c>
      <c r="C60" s="23">
        <v>0.29935141872031978</v>
      </c>
      <c r="D60" s="24">
        <v>0</v>
      </c>
      <c r="E60" s="24">
        <v>0</v>
      </c>
      <c r="F60" s="24">
        <v>1.6343882772831456E-2</v>
      </c>
      <c r="G60" s="24">
        <v>0.1381253318662197</v>
      </c>
      <c r="H60" s="24">
        <v>0.34378523031359953</v>
      </c>
      <c r="I60" s="25">
        <v>9.9587348750636961E-2</v>
      </c>
      <c r="J60" s="26">
        <v>9.4312535920989995E-2</v>
      </c>
      <c r="K60" s="19">
        <f t="shared" si="0"/>
        <v>0.2837064811287397</v>
      </c>
      <c r="L60" s="19">
        <f t="shared" si="1"/>
        <v>-3.1349770564207818E-2</v>
      </c>
      <c r="M60" s="15">
        <v>1</v>
      </c>
      <c r="N60" s="15">
        <v>0</v>
      </c>
    </row>
    <row r="61" spans="1:14" x14ac:dyDescent="0.2">
      <c r="A61" s="21" t="s">
        <v>71</v>
      </c>
      <c r="B61" s="22">
        <v>0.82491282134457866</v>
      </c>
      <c r="C61" s="23">
        <v>0.380057064619018</v>
      </c>
      <c r="D61" s="24">
        <v>0.9976327266935785</v>
      </c>
      <c r="E61" s="24">
        <v>0.98021619475563049</v>
      </c>
      <c r="F61" s="24">
        <v>0.91915329260624001</v>
      </c>
      <c r="G61" s="24">
        <v>0.76861628451364961</v>
      </c>
      <c r="H61" s="24">
        <v>0.6199517272354258</v>
      </c>
      <c r="I61" s="25">
        <v>0.85714360846080084</v>
      </c>
      <c r="J61" s="26">
        <v>-8.1593480939503971E-2</v>
      </c>
      <c r="K61" s="19">
        <f t="shared" si="0"/>
        <v>-3.7589019398161658E-2</v>
      </c>
      <c r="L61" s="19">
        <f t="shared" si="1"/>
        <v>0.17709842766007425</v>
      </c>
      <c r="M61" s="15">
        <v>1</v>
      </c>
      <c r="N61" s="15">
        <v>0</v>
      </c>
    </row>
    <row r="62" spans="1:14" x14ac:dyDescent="0.2">
      <c r="A62" s="21" t="s">
        <v>72</v>
      </c>
      <c r="B62" s="22">
        <v>5.4010218149379612E-2</v>
      </c>
      <c r="C62" s="23">
        <v>0.22604702672174604</v>
      </c>
      <c r="D62" s="24">
        <v>1.0620279608670507E-3</v>
      </c>
      <c r="E62" s="24">
        <v>1.7685269602845971E-2</v>
      </c>
      <c r="F62" s="24">
        <v>6.1585369445000225E-2</v>
      </c>
      <c r="G62" s="24">
        <v>7.6223365109245683E-2</v>
      </c>
      <c r="H62" s="24">
        <v>5.075193052917636E-3</v>
      </c>
      <c r="I62" s="25">
        <v>3.236349244242135E-2</v>
      </c>
      <c r="J62" s="26">
        <v>-5.2488390941710138E-3</v>
      </c>
      <c r="K62" s="19">
        <f t="shared" si="0"/>
        <v>-2.1965996287029117E-2</v>
      </c>
      <c r="L62" s="19">
        <f t="shared" si="1"/>
        <v>1.2541237485779162E-3</v>
      </c>
      <c r="M62" s="15">
        <v>1</v>
      </c>
      <c r="N62" s="15">
        <v>0</v>
      </c>
    </row>
    <row r="63" spans="1:14" x14ac:dyDescent="0.2">
      <c r="A63" s="21" t="s">
        <v>73</v>
      </c>
      <c r="B63" s="22">
        <v>1.2732138512691591E-2</v>
      </c>
      <c r="C63" s="23">
        <v>0.11212069670151315</v>
      </c>
      <c r="D63" s="24">
        <v>1.3052453455522208E-3</v>
      </c>
      <c r="E63" s="24">
        <v>2.0985356415239554E-3</v>
      </c>
      <c r="F63" s="24">
        <v>2.8209911966383845E-3</v>
      </c>
      <c r="G63" s="24">
        <v>1.0433155375112239E-2</v>
      </c>
      <c r="H63" s="24">
        <v>5.0330082025566219E-3</v>
      </c>
      <c r="I63" s="25">
        <v>4.3421500854775776E-3</v>
      </c>
      <c r="J63" s="26">
        <v>4.4688763711168882E-3</v>
      </c>
      <c r="K63" s="19">
        <f t="shared" si="0"/>
        <v>3.9350255108646599E-2</v>
      </c>
      <c r="L63" s="19">
        <f t="shared" si="1"/>
        <v>-5.0747412946094267E-4</v>
      </c>
      <c r="M63" s="15">
        <v>1</v>
      </c>
      <c r="N63" s="15">
        <v>0</v>
      </c>
    </row>
    <row r="64" spans="1:14" x14ac:dyDescent="0.2">
      <c r="A64" s="27"/>
      <c r="B64" s="28"/>
      <c r="C64" s="29"/>
      <c r="D64" s="30"/>
      <c r="E64" s="31"/>
      <c r="F64" s="31"/>
      <c r="G64" s="31"/>
      <c r="H64" s="31"/>
      <c r="I64" s="30"/>
      <c r="J64" s="32"/>
      <c r="K64" s="33"/>
      <c r="L64" s="14"/>
      <c r="M64" s="15">
        <v>1</v>
      </c>
      <c r="N64" s="15">
        <v>0</v>
      </c>
    </row>
    <row r="65" spans="1:12" x14ac:dyDescent="0.2">
      <c r="A65" s="1"/>
    </row>
    <row r="66" spans="1:12" x14ac:dyDescent="0.2">
      <c r="A66" s="37" t="s">
        <v>74</v>
      </c>
    </row>
    <row r="67" spans="1:12" x14ac:dyDescent="0.2">
      <c r="A67" s="1" t="s">
        <v>75</v>
      </c>
    </row>
    <row r="68" spans="1:12" x14ac:dyDescent="0.2">
      <c r="A68" s="1" t="s">
        <v>76</v>
      </c>
    </row>
    <row r="69" spans="1:12" x14ac:dyDescent="0.2">
      <c r="A69" s="1" t="s">
        <v>77</v>
      </c>
    </row>
    <row r="70" spans="1:12" x14ac:dyDescent="0.2">
      <c r="A70" s="1" t="s">
        <v>78</v>
      </c>
    </row>
    <row r="71" spans="1:12" s="1" customFormat="1" ht="17.25" customHeight="1" x14ac:dyDescent="0.3">
      <c r="A71" s="47" t="s">
        <v>79</v>
      </c>
      <c r="B71" s="47"/>
      <c r="C71" s="47"/>
      <c r="D71" s="47"/>
      <c r="E71" s="47"/>
      <c r="F71" s="47"/>
      <c r="G71" s="47"/>
      <c r="H71" s="47"/>
      <c r="I71" s="48"/>
      <c r="J71" s="48"/>
      <c r="K71" s="48"/>
      <c r="L71" s="48"/>
    </row>
    <row r="72" spans="1:12" s="1" customFormat="1" ht="18.75" x14ac:dyDescent="0.3">
      <c r="A72" s="47" t="s">
        <v>80</v>
      </c>
      <c r="B72" s="47"/>
      <c r="C72" s="47"/>
      <c r="D72" s="47"/>
      <c r="E72" s="47"/>
      <c r="F72" s="47"/>
      <c r="G72" s="47"/>
      <c r="H72" s="47"/>
      <c r="I72" s="48"/>
      <c r="J72" s="48"/>
      <c r="K72" s="48"/>
      <c r="L72" s="48"/>
    </row>
    <row r="73" spans="1:12" s="1" customFormat="1" ht="17.25" customHeight="1" x14ac:dyDescent="0.3">
      <c r="A73" s="2"/>
      <c r="B73" s="2"/>
      <c r="C73" s="2"/>
      <c r="D73" s="2"/>
      <c r="E73" s="2"/>
      <c r="F73" s="2"/>
      <c r="G73" s="2"/>
      <c r="H73" s="2"/>
      <c r="J73" s="3"/>
      <c r="K73" s="4"/>
      <c r="L73" s="4"/>
    </row>
    <row r="74" spans="1:12" ht="15" customHeight="1" x14ac:dyDescent="0.2">
      <c r="A74" s="1"/>
      <c r="B74" s="38"/>
      <c r="C74" s="49" t="s">
        <v>81</v>
      </c>
      <c r="D74" s="51" t="s">
        <v>82</v>
      </c>
      <c r="E74" s="51"/>
      <c r="F74" s="39"/>
      <c r="G74" s="39"/>
      <c r="H74" s="39"/>
    </row>
    <row r="75" spans="1:12" ht="15" customHeight="1" x14ac:dyDescent="0.2">
      <c r="A75" s="1"/>
      <c r="C75" s="50"/>
      <c r="D75" s="40" t="s">
        <v>7</v>
      </c>
      <c r="E75" s="40" t="s">
        <v>11</v>
      </c>
    </row>
    <row r="76" spans="1:12" ht="15" customHeight="1" x14ac:dyDescent="0.2">
      <c r="A76" s="1"/>
      <c r="C76" s="41" t="s">
        <v>83</v>
      </c>
      <c r="D76" s="36" t="s">
        <v>84</v>
      </c>
      <c r="E76" s="36">
        <v>-0.64343164366673511</v>
      </c>
    </row>
    <row r="77" spans="1:12" ht="15" customHeight="1" x14ac:dyDescent="0.2">
      <c r="A77" s="1"/>
      <c r="C77" s="41" t="s">
        <v>85</v>
      </c>
      <c r="D77" s="36">
        <v>-0.64343164366673511</v>
      </c>
      <c r="E77" s="36">
        <v>-0.42950645045260794</v>
      </c>
    </row>
    <row r="78" spans="1:12" ht="15" customHeight="1" x14ac:dyDescent="0.2">
      <c r="A78" s="1"/>
      <c r="C78" s="41" t="s">
        <v>86</v>
      </c>
      <c r="D78" s="36">
        <v>-0.42950645045260794</v>
      </c>
      <c r="E78" s="36">
        <v>-0.180548694324944</v>
      </c>
    </row>
    <row r="79" spans="1:12" ht="15" customHeight="1" x14ac:dyDescent="0.2">
      <c r="A79" s="1"/>
      <c r="C79" s="41" t="s">
        <v>87</v>
      </c>
      <c r="D79" s="36">
        <v>-0.180548694324944</v>
      </c>
      <c r="E79" s="36">
        <v>0.53872944574010928</v>
      </c>
    </row>
    <row r="80" spans="1:12" ht="15" customHeight="1" x14ac:dyDescent="0.2">
      <c r="A80" s="1"/>
      <c r="C80" s="40" t="s">
        <v>88</v>
      </c>
      <c r="D80" s="42">
        <v>0.53872944574010928</v>
      </c>
      <c r="E80" s="42" t="s">
        <v>89</v>
      </c>
    </row>
    <row r="81" spans="1:5" x14ac:dyDescent="0.2">
      <c r="A81" s="1"/>
      <c r="C81" s="15"/>
      <c r="D81" s="15"/>
    </row>
    <row r="84" spans="1:5" x14ac:dyDescent="0.2">
      <c r="C84" s="3"/>
      <c r="D84" s="4"/>
      <c r="E84" s="4"/>
    </row>
    <row r="85" spans="1:5" x14ac:dyDescent="0.2">
      <c r="C85" s="3"/>
      <c r="D85" s="4"/>
      <c r="E85" s="4"/>
    </row>
    <row r="86" spans="1:5" x14ac:dyDescent="0.2">
      <c r="C86" s="3"/>
      <c r="D86" s="4"/>
      <c r="E86" s="4"/>
    </row>
    <row r="87" spans="1:5" x14ac:dyDescent="0.2">
      <c r="C87" s="3"/>
      <c r="D87" s="4"/>
      <c r="E87" s="4"/>
    </row>
    <row r="88" spans="1:5" x14ac:dyDescent="0.2">
      <c r="C88" s="3"/>
      <c r="D88" s="4"/>
      <c r="E88" s="4"/>
    </row>
    <row r="89" spans="1:5" x14ac:dyDescent="0.2">
      <c r="C89" s="3"/>
      <c r="D89" s="4"/>
      <c r="E89" s="4"/>
    </row>
    <row r="90" spans="1:5" x14ac:dyDescent="0.2">
      <c r="C90" s="3"/>
      <c r="D90" s="4"/>
      <c r="E90" s="4"/>
    </row>
    <row r="91" spans="1:5" x14ac:dyDescent="0.2">
      <c r="C91" s="22"/>
      <c r="D91" s="22"/>
      <c r="E91" s="39"/>
    </row>
    <row r="92" spans="1:5" x14ac:dyDescent="0.2">
      <c r="C92" s="22"/>
      <c r="D92" s="22"/>
      <c r="E92" s="39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71:L71"/>
    <mergeCell ref="A72:L72"/>
    <mergeCell ref="C74:C75"/>
    <mergeCell ref="D74:E74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7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2014-08-13T16:06:54Z</cp:lastPrinted>
  <dcterms:created xsi:type="dcterms:W3CDTF">2013-07-31T19:52:54Z</dcterms:created>
  <dcterms:modified xsi:type="dcterms:W3CDTF">2014-08-13T16:06:57Z</dcterms:modified>
</cp:coreProperties>
</file>